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TRANSPARENCIA\2021\CUENTA PUB ANUAL PAG OFICIAL\excel\"/>
    </mc:Choice>
  </mc:AlternateContent>
  <bookViews>
    <workbookView xWindow="0" yWindow="0" windowWidth="19200" windowHeight="7248"/>
  </bookViews>
  <sheets>
    <sheet name="ESF" sheetId="4" r:id="rId1"/>
  </sheets>
  <definedNames>
    <definedName name="_xlnm._FilterDatabase" localSheetId="0" hidden="1">ESF!$A$2:$G$39</definedName>
    <definedName name="_xlnm.Print_Area" localSheetId="0">ESF!$A$1:$G$61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<sst xmlns="http://schemas.openxmlformats.org/spreadsheetml/2006/main" count="60" uniqueCount="60">
  <si>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</si>
  <si>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</si>
  <si>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</si>
  <si>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</si>
  <si>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</si>
  <si>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</si>
  <si>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</si>
  <si>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</si>
  <si>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</si>
  <si>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</si>
  <si>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</si>
  <si>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</si>
  <si>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</si>
  <si>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</si>
  <si>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</si>
  <si>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</si>
  <si>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</si>
  <si>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</si>
  <si>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</si>
  <si>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</si>
  <si>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</si>
  <si>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</si>
  <si>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</si>
  <si>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</si>
  <si>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</si>
  <si>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</si>
  <si>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</si>
  <si>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</si>
  <si>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</si>
  <si>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</si>
  <si>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</si>
  <si>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</si>
  <si>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</si>
  <si>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</si>
  <si>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</si>
  <si>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</si>
  <si>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</si>
  <si>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</si>
  <si>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</si>
  <si>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</si>
  <si>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</si>
  <si>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</si>
  <si>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</si>
  <si>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</si>
  <si>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</si>
  <si>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</si>
  <si>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</si>
  <si>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</si>
  <si>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</si>
  <si>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</si>
  <si>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</si>
  <si>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</si>
  <si>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</si>
  <si>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</si>
  <si>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</si>
  <si>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</si>
  <si>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</si>
  <si>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</si>
  <si>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para el Desarrollo Integral de la Familia del Municipio de Yuriria, Gto.
Estado de Situación Financiera
AL 31 DE DICIEMBRE DEL 2021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</si>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</sst>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4">
    <xf numFmtId="0" fontId="0" fillId="0" borderId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7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 applyProtection="1">
      <alignment horizontal="left" vertical="top" wrapText="1"/>
      <protection locked="0"/>
    </xf>
    <xf numFmtId="4" fontId="4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164" fontId="4" fillId="0" borderId="0" xfId="2" applyNumberFormat="1" applyFont="1" applyFill="1" applyBorder="1" applyAlignment="1" applyProtection="1">
      <alignment vertical="top" wrapText="1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1" xfId="8" applyFont="1" applyFill="1" applyBorder="1" applyAlignment="1" applyProtection="1">
      <alignment horizontal="left" vertical="top" wrapText="1"/>
      <protection locked="0"/>
    </xf>
    <xf numFmtId="0" fontId="3" fillId="0" borderId="1" xfId="8" applyNumberFormat="1" applyFont="1" applyFill="1" applyBorder="1" applyAlignment="1" applyProtection="1">
      <alignment horizontal="center" vertical="top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/>
      <protection locked="0"/>
    </xf>
    <xf numFmtId="4" fontId="4" fillId="0" borderId="0" xfId="8" applyNumberFormat="1" applyFont="1" applyBorder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3" fillId="0" borderId="6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3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4" fillId="0" borderId="7" xfId="8" applyFont="1" applyFill="1" applyBorder="1" applyAlignment="1" applyProtection="1">
      <alignment horizontal="left" vertical="top" wrapText="1"/>
      <protection locked="0"/>
    </xf>
    <xf numFmtId="0" fontId="4" fillId="0" borderId="7" xfId="8" applyFont="1" applyFill="1" applyBorder="1" applyAlignment="1" applyProtection="1">
      <alignment vertical="top"/>
      <protection locked="0"/>
    </xf>
    <xf numFmtId="0" fontId="4" fillId="0" borderId="7" xfId="8" applyFont="1" applyBorder="1" applyAlignment="1" applyProtection="1">
      <alignment vertical="top" wrapText="1"/>
      <protection locked="0"/>
    </xf>
    <xf numFmtId="0" fontId="4" fillId="0" borderId="8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/>
      <protection locked="0"/>
    </xf>
    <xf numFmtId="4" fontId="4" fillId="0" borderId="5" xfId="8" applyNumberFormat="1" applyFont="1" applyBorder="1" applyAlignment="1" applyProtection="1">
      <alignment vertical="top"/>
      <protection locked="0"/>
    </xf>
    <xf numFmtId="0" fontId="8" fillId="0" borderId="7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0" xfId="8" applyFont="1" applyFill="1" applyBorder="1" applyAlignment="1" applyProtection="1">
      <alignment horizontal="left" vertical="top" wrapText="1"/>
      <protection locked="0"/>
    </xf>
    <xf numFmtId="0" fontId="10" fillId="0" borderId="1" xfId="8" applyFont="1" applyFill="1" applyBorder="1" applyAlignment="1" applyProtection="1">
      <alignment horizontal="center" vertical="center" wrapText="1"/>
      <protection locked="0"/>
    </xf>
    <xf numFmtId="0" fontId="10" fillId="0" borderId="2" xfId="8" applyFont="1" applyFill="1" applyBorder="1" applyAlignment="1" applyProtection="1">
      <alignment horizontal="center" vertical="center" wrapText="1"/>
      <protection locked="0"/>
    </xf>
    <xf numFmtId="4" fontId="4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34">
    <cellStyle name="Euro" xfId="1"/>
    <cellStyle name="Millares 2" xfId="2"/>
    <cellStyle name="Millares 2 2" xfId="3"/>
    <cellStyle name="Millares 2 2 2" xfId="26"/>
    <cellStyle name="Millares 2 2 3" xfId="17"/>
    <cellStyle name="Millares 2 3" xfId="4"/>
    <cellStyle name="Millares 2 3 2" xfId="27"/>
    <cellStyle name="Millares 2 3 3" xfId="18"/>
    <cellStyle name="Millares 2 4" xfId="25"/>
    <cellStyle name="Millares 2 5" xfId="16"/>
    <cellStyle name="Millares 3" xfId="5"/>
    <cellStyle name="Millares 3 2" xfId="28"/>
    <cellStyle name="Millares 3 3" xfId="19"/>
    <cellStyle name="Moneda 2" xfId="6"/>
    <cellStyle name="Moneda 2 2" xfId="29"/>
    <cellStyle name="Moneda 2 3" xfId="20"/>
    <cellStyle name="Normal" xfId="0" builtinId="0"/>
    <cellStyle name="Normal 2" xfId="7"/>
    <cellStyle name="Normal 2 2" xfId="8"/>
    <cellStyle name="Normal 2 3" xfId="30"/>
    <cellStyle name="Normal 2 4" xfId="21"/>
    <cellStyle name="Normal 3" xfId="9"/>
    <cellStyle name="Normal 3 2" xfId="31"/>
    <cellStyle name="Normal 3 3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3"/>
    <cellStyle name="Normal 6 2 3" xfId="24"/>
    <cellStyle name="Normal 6 3" xfId="32"/>
    <cellStyle name="Normal 6 4" xfId="23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48764</xdr:rowOff>
    </xdr:from>
    <xdr:to>
      <xdr:col>0</xdr:col>
      <xdr:colOff>1054100</xdr:colOff>
      <xdr:row>0</xdr:row>
      <xdr:rowOff>485174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764"/>
          <a:ext cx="1054100" cy="436410"/>
        </a:xfrm>
        <a:prstGeom prst="rect">
          <a:avLst/>
        </a:prstGeom>
      </xdr:spPr>
    </xdr:pic>
    <xdr:clientData/>
  </xdr:twoCellAnchor>
  <xdr:twoCellAnchor>
    <xdr:from>
      <xdr:col>0</xdr:col>
      <xdr:colOff>977900</xdr:colOff>
      <xdr:row>52</xdr:row>
      <xdr:rowOff>0</xdr:rowOff>
    </xdr:from>
    <xdr:to>
      <xdr:col>1</xdr:col>
      <xdr:colOff>57150</xdr:colOff>
      <xdr:row>60</xdr:row>
      <xdr:rowOff>50800</xdr:rowOff>
    </xdr:to>
    <xdr:sp macro="" textlink="">
      <xdr:nvSpPr>
        <xdr:cNvPr id="4" name="Rectángul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977900" y="7270750"/>
          <a:ext cx="2959100" cy="10668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 b="1"/>
            <a:t>C.P.</a:t>
          </a:r>
          <a:r>
            <a:rPr lang="es-MX" sz="1100" b="1" baseline="0"/>
            <a:t> Claudia Gómez Arellano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Contadora del SMDIF Yuriria</a:t>
          </a:r>
          <a:endParaRPr lang="es-MX" sz="1100" b="1"/>
        </a:p>
      </xdr:txBody>
    </xdr:sp>
    <xdr:clientData/>
  </xdr:twoCellAnchor>
  <xdr:twoCellAnchor>
    <xdr:from>
      <xdr:col>4</xdr:col>
      <xdr:colOff>901700</xdr:colOff>
      <xdr:row>52</xdr:row>
      <xdr:rowOff>5443</xdr:rowOff>
    </xdr:from>
    <xdr:to>
      <xdr:col>5</xdr:col>
      <xdr:colOff>186871</xdr:colOff>
      <xdr:row>60</xdr:row>
      <xdr:rowOff>56243</xdr:rowOff>
    </xdr:to>
    <xdr:sp macro="" textlink="">
      <xdr:nvSpPr>
        <xdr:cNvPr id="5" name="Rectángul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6997700" y="7326086"/>
          <a:ext cx="2959100" cy="10668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 b="1" baseline="0"/>
            <a:t>Prof. Rogelio Salazar Salazar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Encargado de Dirección  del SMDIF Yuriria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tabSelected="1" zoomScale="90" zoomScaleNormal="90" zoomScaleSheetLayoutView="70" workbookViewId="0">
      <selection activeCell="E42" sqref="E42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4" t="s">
        <v>58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977738.86</v>
      </c>
      <c r="C5" s="12">
        <v>775768.34</v>
      </c>
      <c r="D5" s="17"/>
      <c r="E5" s="11" t="s">
        <v>41</v>
      </c>
      <c r="F5" s="12">
        <v>410799</v>
      </c>
      <c r="G5" s="5">
        <v>462366.41</v>
      </c>
    </row>
    <row r="6" spans="1:7" x14ac:dyDescent="0.2">
      <c r="A6" s="30" t="s">
        <v>28</v>
      </c>
      <c r="B6" s="12">
        <v>1296982.22</v>
      </c>
      <c r="C6" s="12">
        <v>1161280.51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138450</v>
      </c>
      <c r="C8" s="12">
        <v>138450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2413171.08</v>
      </c>
      <c r="C13" s="10">
        <f>SUM(C5:C11)</f>
        <v>2075498.85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410799</v>
      </c>
      <c r="G14" s="5">
        <f>SUM(G5:G12)</f>
        <v>462366.41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6229149.9000000004</v>
      </c>
      <c r="C18" s="12">
        <v>6229149.9000000004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3382021.76</v>
      </c>
      <c r="C19" s="12">
        <v>3331136.52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27306.400000000001</v>
      </c>
      <c r="C20" s="12">
        <v>27306.400000000001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-2358707.29</v>
      </c>
      <c r="C21" s="12">
        <v>-2137834.0499999998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7279770.7700000005</v>
      </c>
      <c r="C26" s="10">
        <f>SUM(C16:C24)</f>
        <v>7449758.7700000005</v>
      </c>
      <c r="D26" s="17"/>
      <c r="E26" s="39" t="s">
        <v>57</v>
      </c>
      <c r="F26" s="10">
        <f>SUM(F24+F14)</f>
        <v>410799</v>
      </c>
      <c r="G26" s="6">
        <f>SUM(G14+G24)</f>
        <v>462366.41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9692941.8500000015</v>
      </c>
      <c r="C28" s="10">
        <f>C13+C26</f>
        <v>9525257.620000001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9282142.8500000015</v>
      </c>
      <c r="G35" s="6">
        <f>SUM(G36:G40)</f>
        <v>9062891.209999999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89921.64</v>
      </c>
      <c r="G36" s="5">
        <v>163047.76</v>
      </c>
    </row>
    <row r="37" spans="1:7" x14ac:dyDescent="0.2">
      <c r="A37" s="31"/>
      <c r="B37" s="15"/>
      <c r="C37" s="15"/>
      <c r="D37" s="17"/>
      <c r="E37" s="11" t="s">
        <v>19</v>
      </c>
      <c r="F37" s="12">
        <v>9192221.2100000009</v>
      </c>
      <c r="G37" s="5">
        <v>8899843.4499999993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9282142.8500000015</v>
      </c>
      <c r="G46" s="5">
        <f>SUM(G42+G35+G30)</f>
        <v>9062891.209999999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9692941.8500000015</v>
      </c>
      <c r="G48" s="20">
        <f>G46+G26</f>
        <v>9525257.6199999992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ht="13.2" x14ac:dyDescent="0.2">
      <c r="A51" s="43" t="s">
        <v>59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Usuario1</cp:lastModifiedBy>
  <cp:lastPrinted>2022-01-25T04:20:40Z</cp:lastPrinted>
  <dcterms:created xsi:type="dcterms:W3CDTF">2012-12-11T20:26:08Z</dcterms:created>
  <dcterms:modified xsi:type="dcterms:W3CDTF">2022-04-08T17:17:40Z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